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H19" i="1"/>
  <c r="I19" i="1"/>
  <c r="J19" i="1"/>
  <c r="G19" i="1"/>
  <c r="H11" i="1"/>
  <c r="I11" i="1"/>
  <c r="J11" i="1"/>
  <c r="G11" i="1"/>
  <c r="H8" i="1"/>
  <c r="I8" i="1"/>
  <c r="J8" i="1"/>
  <c r="G8" i="1"/>
  <c r="F20" i="1"/>
  <c r="F11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<sst xmlns="http://schemas.openxmlformats.org/spreadsheetml/2006/main" count="46" uniqueCount="45">
  <si>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</si>
  <si>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</si>
  <si>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</si>
  <si>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</si>
  <si>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</si>
  <si>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</si>
  <si>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</si>
  <si>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</si>
  <si>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</si>
  <si>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</si>
  <si>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</si>
  <si>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</si>
  <si>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</si>
  <si>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</si>
  <si>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</si>
  <si>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</si>
  <si>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</si>
  <si>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</si>
  <si>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</si>
  <si>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</si>
  <si>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</si>
  <si>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</si>
  <si>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</si>
  <si>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</si>
  <si>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</si>
  <si>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</si>
  <si>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</si>
  <si>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«СОШ №2»</t>
  </si>
  <si>
    <t>бутерброд с маслом</t>
  </si>
  <si>
    <t>чай с лимоном</t>
  </si>
  <si>
    <t>суп картофельный с рыбными фрикадельками</t>
  </si>
  <si>
    <t>рис припущенный</t>
  </si>
  <si>
    <t>компот из кураги</t>
  </si>
  <si>
    <t>хлеб пшеничный</t>
  </si>
  <si>
    <t>хлеб ржаной</t>
  </si>
  <si>
    <t>нач классы</t>
  </si>
  <si>
    <t>суп молочный с крупой</t>
  </si>
  <si>
    <t>№512-2004</t>
  </si>
  <si>
    <t>№164-2013, Пермь</t>
  </si>
  <si>
    <t>№1-2004</t>
  </si>
  <si>
    <t>№686-2004</t>
  </si>
  <si>
    <t>№142-2004</t>
  </si>
  <si>
    <t>печень говяжья по-строгановски</t>
  </si>
  <si>
    <t>№431-2004</t>
  </si>
  <si>
    <t>№638-2004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</si>
</sst>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96" zoomScaleNormal="196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 t="s">
        <v>35</v>
      </c>
      <c r="I1" t="s">
        <v>1</v>
      </c>
      <c r="J1" s="22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1" t="s">
        <v>36</v>
      </c>
      <c r="E4" s="15">
        <v>200</v>
      </c>
      <c r="F4" s="24"/>
      <c r="G4" s="15">
        <v>128</v>
      </c>
      <c r="H4" s="15">
        <v>3.1</v>
      </c>
      <c r="I4" s="15">
        <v>4.4000000000000004</v>
      </c>
      <c r="J4" s="16">
        <v>19</v>
      </c>
    </row>
    <row r="5" spans="1:10" x14ac:dyDescent="0.25">
      <c r="A5" s="7"/>
      <c r="B5" s="1" t="s">
        <v>12</v>
      </c>
      <c r="C5" s="2" t="s">
        <v>40</v>
      </c>
      <c r="D5" s="32" t="s">
        <v>29</v>
      </c>
      <c r="E5" s="17">
        <v>200</v>
      </c>
      <c r="F5" s="25"/>
      <c r="G5" s="17">
        <v>50</v>
      </c>
      <c r="H5" s="17">
        <v>0.1</v>
      </c>
      <c r="I5" s="17">
        <v>0</v>
      </c>
      <c r="J5" s="18">
        <v>12.5</v>
      </c>
    </row>
    <row r="6" spans="1:10" x14ac:dyDescent="0.25">
      <c r="A6" s="7"/>
      <c r="B6" s="1" t="s">
        <v>23</v>
      </c>
      <c r="C6" s="36" t="s">
        <v>39</v>
      </c>
      <c r="D6" s="32" t="s">
        <v>28</v>
      </c>
      <c r="E6" s="17">
        <v>30</v>
      </c>
      <c r="F6" s="25"/>
      <c r="G6" s="17">
        <v>111</v>
      </c>
      <c r="H6" s="17">
        <v>1.8</v>
      </c>
      <c r="I6" s="17">
        <v>7.1</v>
      </c>
      <c r="J6" s="18">
        <v>9.9</v>
      </c>
    </row>
    <row r="7" spans="1:10" x14ac:dyDescent="0.25">
      <c r="A7" s="7"/>
      <c r="B7" s="2"/>
      <c r="C7" s="2"/>
      <c r="D7" s="32" t="s">
        <v>23</v>
      </c>
      <c r="E7" s="17">
        <v>40</v>
      </c>
      <c r="F7" s="25"/>
      <c r="G7" s="17">
        <v>73</v>
      </c>
      <c r="H7" s="17">
        <v>1</v>
      </c>
      <c r="I7" s="17">
        <v>0.4</v>
      </c>
      <c r="J7" s="18">
        <v>16.399999999999999</v>
      </c>
    </row>
    <row r="8" spans="1:10" ht="15.75" thickBot="1" x14ac:dyDescent="0.3">
      <c r="A8" s="8"/>
      <c r="B8" s="9"/>
      <c r="C8" s="9"/>
      <c r="D8" s="33"/>
      <c r="E8" s="19"/>
      <c r="F8" s="26">
        <v>16</v>
      </c>
      <c r="G8" s="19">
        <f>G4+G5+G6+G7</f>
        <v>362</v>
      </c>
      <c r="H8" s="19">
        <f t="shared" ref="H8:J8" si="0">H4+H5+H6+H7</f>
        <v>6</v>
      </c>
      <c r="I8" s="19">
        <f t="shared" si="0"/>
        <v>11.9</v>
      </c>
      <c r="J8" s="19">
        <f t="shared" si="0"/>
        <v>57.8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>
        <f>F9++F10</f>
        <v>0</v>
      </c>
      <c r="G11" s="19">
        <f>G9+G10</f>
        <v>0</v>
      </c>
      <c r="H11" s="19">
        <f t="shared" ref="H11:J11" si="1">H9+H10</f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 x14ac:dyDescent="0.25">
      <c r="A13" s="7"/>
      <c r="B13" s="1" t="s">
        <v>16</v>
      </c>
      <c r="C13" s="2" t="s">
        <v>41</v>
      </c>
      <c r="D13" s="32" t="s">
        <v>30</v>
      </c>
      <c r="E13" s="17">
        <v>240</v>
      </c>
      <c r="F13" s="25"/>
      <c r="G13" s="17">
        <v>137</v>
      </c>
      <c r="H13" s="17">
        <v>6.1</v>
      </c>
      <c r="I13" s="17">
        <v>5</v>
      </c>
      <c r="J13" s="18">
        <v>16.8</v>
      </c>
    </row>
    <row r="14" spans="1:10" x14ac:dyDescent="0.25">
      <c r="A14" s="7"/>
      <c r="B14" s="1" t="s">
        <v>17</v>
      </c>
      <c r="C14" s="2" t="s">
        <v>43</v>
      </c>
      <c r="D14" s="32" t="s">
        <v>42</v>
      </c>
      <c r="E14" s="17">
        <v>90</v>
      </c>
      <c r="F14" s="25"/>
      <c r="G14" s="17">
        <v>178</v>
      </c>
      <c r="H14" s="17">
        <v>13.4</v>
      </c>
      <c r="I14" s="17">
        <v>12.5</v>
      </c>
      <c r="J14" s="18">
        <v>2.9</v>
      </c>
    </row>
    <row r="15" spans="1:10" x14ac:dyDescent="0.25">
      <c r="A15" s="7"/>
      <c r="B15" s="1" t="s">
        <v>18</v>
      </c>
      <c r="C15" s="2" t="s">
        <v>37</v>
      </c>
      <c r="D15" s="32" t="s">
        <v>31</v>
      </c>
      <c r="E15" s="17">
        <v>150</v>
      </c>
      <c r="F15" s="25"/>
      <c r="G15" s="17">
        <v>148</v>
      </c>
      <c r="H15" s="17">
        <v>3.1</v>
      </c>
      <c r="I15" s="17">
        <v>3.8</v>
      </c>
      <c r="J15" s="18">
        <v>25.4</v>
      </c>
    </row>
    <row r="16" spans="1:10" x14ac:dyDescent="0.25">
      <c r="A16" s="7"/>
      <c r="B16" s="1" t="s">
        <v>19</v>
      </c>
      <c r="C16" s="2" t="s">
        <v>44</v>
      </c>
      <c r="D16" s="32" t="s">
        <v>32</v>
      </c>
      <c r="E16" s="17">
        <v>200</v>
      </c>
      <c r="F16" s="25"/>
      <c r="G16" s="17">
        <v>77</v>
      </c>
      <c r="H16" s="17">
        <v>0.6</v>
      </c>
      <c r="I16" s="17">
        <v>0</v>
      </c>
      <c r="J16" s="18">
        <v>18.7</v>
      </c>
    </row>
    <row r="17" spans="1:10" x14ac:dyDescent="0.25">
      <c r="A17" s="7"/>
      <c r="B17" s="1" t="s">
        <v>24</v>
      </c>
      <c r="C17" s="2"/>
      <c r="D17" s="32" t="s">
        <v>33</v>
      </c>
      <c r="E17" s="17">
        <v>20</v>
      </c>
      <c r="F17" s="25"/>
      <c r="G17" s="17">
        <v>39</v>
      </c>
      <c r="H17" s="17">
        <v>0.4</v>
      </c>
      <c r="I17" s="17">
        <v>0.2</v>
      </c>
      <c r="J17" s="18">
        <v>8.8000000000000007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40</v>
      </c>
      <c r="F18" s="25"/>
      <c r="G18" s="17">
        <v>69</v>
      </c>
      <c r="H18" s="17">
        <v>0.9</v>
      </c>
      <c r="I18" s="17">
        <v>0.5</v>
      </c>
      <c r="J18" s="18">
        <v>15.1</v>
      </c>
    </row>
    <row r="19" spans="1:10" x14ac:dyDescent="0.25">
      <c r="A19" s="7"/>
      <c r="B19" s="28"/>
      <c r="C19" s="28"/>
      <c r="D19" s="35"/>
      <c r="E19" s="29"/>
      <c r="F19" s="30">
        <v>63.05</v>
      </c>
      <c r="G19" s="29">
        <f>G12+G13+G14+G15+G16+G17+G18</f>
        <v>648</v>
      </c>
      <c r="H19" s="29">
        <f t="shared" ref="H19:J19" si="2">H12+H13+H14+H15+H16+H17+H18</f>
        <v>24.5</v>
      </c>
      <c r="I19" s="29">
        <f t="shared" si="2"/>
        <v>22</v>
      </c>
      <c r="J19" s="29">
        <f t="shared" si="2"/>
        <v>87.699999999999989</v>
      </c>
    </row>
    <row r="20" spans="1:10" ht="15.75" thickBot="1" x14ac:dyDescent="0.3">
      <c r="A20" s="8"/>
      <c r="B20" s="9"/>
      <c r="C20" s="9"/>
      <c r="D20" s="33"/>
      <c r="E20" s="19"/>
      <c r="F20" s="26">
        <f>F8+F11+F19</f>
        <v>79.05</v>
      </c>
      <c r="G20" s="26">
        <f t="shared" ref="G20:J20" si="3">G8+G11+G19</f>
        <v>1010</v>
      </c>
      <c r="H20" s="26">
        <f t="shared" si="3"/>
        <v>30.5</v>
      </c>
      <c r="I20" s="26">
        <f t="shared" si="3"/>
        <v>33.9</v>
      </c>
      <c r="J20" s="26">
        <f t="shared" si="3"/>
        <v>145.5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Протопопова</cp:lastModifiedBy>
  <cp:lastPrinted>2021-05-18T10:32:40Z</cp:lastPrinted>
  <dcterms:created xsi:type="dcterms:W3CDTF">2015-06-05T18:19:34Z</dcterms:created>
  <dcterms:modified xsi:type="dcterms:W3CDTF">2021-10-18T04:55:31Z</dcterms:modified>
</cp:coreProperties>
</file>